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25" i="1"/>
  <c r="C24"/>
  <c r="C23"/>
  <c r="J4"/>
  <c r="J5"/>
  <c r="J6"/>
  <c r="J7"/>
  <c r="J8"/>
  <c r="J9"/>
  <c r="J10"/>
  <c r="J11"/>
  <c r="J12"/>
  <c r="J13"/>
  <c r="J14"/>
  <c r="J15"/>
  <c r="J16"/>
  <c r="J17"/>
  <c r="J18"/>
  <c r="J19"/>
  <c r="J20"/>
  <c r="J3"/>
  <c r="I4"/>
  <c r="I5"/>
  <c r="I6"/>
  <c r="I7"/>
  <c r="I8"/>
  <c r="I9"/>
  <c r="I10"/>
  <c r="I11"/>
  <c r="I12"/>
  <c r="I13"/>
  <c r="I14"/>
  <c r="I15"/>
  <c r="I16"/>
  <c r="I17"/>
  <c r="I18"/>
  <c r="I19"/>
  <c r="I20"/>
  <c r="I3"/>
  <c r="H4"/>
  <c r="H5"/>
  <c r="H6"/>
  <c r="H7"/>
  <c r="H8"/>
  <c r="H9"/>
  <c r="H10"/>
  <c r="H11"/>
  <c r="H12"/>
  <c r="H13"/>
  <c r="H14"/>
  <c r="H15"/>
  <c r="H16"/>
  <c r="H17"/>
  <c r="H18"/>
  <c r="H19"/>
  <c r="H20"/>
  <c r="H3"/>
</calcChain>
</file>

<file path=xl/sharedStrings.xml><?xml version="1.0" encoding="utf-8"?>
<sst xmlns="http://schemas.openxmlformats.org/spreadsheetml/2006/main" count="30" uniqueCount="30">
  <si>
    <t>Alumno</t>
  </si>
  <si>
    <t>Jaime Rodríguez</t>
  </si>
  <si>
    <t>María Fernández</t>
  </si>
  <si>
    <t>Magdalena López</t>
  </si>
  <si>
    <t>Susana Blanco</t>
  </si>
  <si>
    <t>Francisca Pérez</t>
  </si>
  <si>
    <t>Bartolomé Sánchez</t>
  </si>
  <si>
    <t>Pedro Bicos</t>
  </si>
  <si>
    <t>Luis Mestre</t>
  </si>
  <si>
    <t>Bernardo Fiol</t>
  </si>
  <si>
    <t>Catalina Roselló</t>
  </si>
  <si>
    <t>Isabel Toxo</t>
  </si>
  <si>
    <t>Miguel Agora</t>
  </si>
  <si>
    <t>Jaime Fernández</t>
  </si>
  <si>
    <t>Carlos Blanco</t>
  </si>
  <si>
    <t>Arantxa Pérez</t>
  </si>
  <si>
    <t>Hugo Sánchez</t>
  </si>
  <si>
    <t>Marina López</t>
  </si>
  <si>
    <t>Pedro Fernández</t>
  </si>
  <si>
    <t>T1</t>
  </si>
  <si>
    <t>T2</t>
  </si>
  <si>
    <t>T3</t>
  </si>
  <si>
    <t>Excel</t>
  </si>
  <si>
    <t>Access</t>
  </si>
  <si>
    <t>Teoría</t>
  </si>
  <si>
    <t>Práctica</t>
  </si>
  <si>
    <t>Junio</t>
  </si>
  <si>
    <t>Presentados</t>
  </si>
  <si>
    <t>Aprobados</t>
  </si>
  <si>
    <t>Suspensos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</si>
</sst>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25"/>
  <sheetViews>
    <sheetView tabSelected="1" workbookViewId="0">
      <selection activeCell="I39" sqref="I39"/>
    </sheetView>
  </sheetViews>
  <sheetFormatPr baseColWidth="10" defaultRowHeight="15"/>
  <cols>
    <col min="2" max="2" width="18" bestFit="1" customWidth="1"/>
    <col min="3" max="3" width="11.85546875" bestFit="1" customWidth="1"/>
  </cols>
  <sheetData>
    <row r="2" spans="2:10">
      <c r="B2" s="1" t="s">
        <v>0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</row>
    <row r="3" spans="2:10">
      <c r="B3" s="2" t="s">
        <v>1</v>
      </c>
      <c r="C3" s="2"/>
      <c r="D3" s="2"/>
      <c r="E3" s="2"/>
      <c r="F3" s="2"/>
      <c r="G3" s="2"/>
      <c r="H3" s="3">
        <f>(C3+D3+E3)/3</f>
        <v>0</v>
      </c>
      <c r="I3" s="3">
        <f>(F3+G3)/2</f>
        <v>0</v>
      </c>
      <c r="J3" s="2" t="str">
        <f>IF(AND(H3&gt;3,I3&gt;3,(H3*0.4+I3*0.6)&gt;4.5),"Aprobado","Suspenso")</f>
        <v>Suspenso</v>
      </c>
    </row>
    <row r="4" spans="2:10">
      <c r="B4" s="2" t="s">
        <v>2</v>
      </c>
      <c r="C4" s="2">
        <v>8</v>
      </c>
      <c r="D4" s="2">
        <v>4</v>
      </c>
      <c r="E4" s="2">
        <v>3</v>
      </c>
      <c r="F4" s="2">
        <v>10</v>
      </c>
      <c r="G4" s="2">
        <v>9</v>
      </c>
      <c r="H4" s="3">
        <f t="shared" ref="H4:H20" si="0">(C4+D4+E4)/3</f>
        <v>5</v>
      </c>
      <c r="I4" s="3">
        <f t="shared" ref="I4:I20" si="1">(F4+G4)/2</f>
        <v>9.5</v>
      </c>
      <c r="J4" s="2" t="str">
        <f t="shared" ref="J4:J20" si="2">IF(AND(H4&gt;3,I4&gt;3,(H4*0.4+I4*0.6)&gt;4.5),"Aprobado","Suspenso")</f>
        <v>Aprobado</v>
      </c>
    </row>
    <row r="5" spans="2:10">
      <c r="B5" s="2" t="s">
        <v>3</v>
      </c>
      <c r="C5" s="2">
        <v>6</v>
      </c>
      <c r="D5" s="2">
        <v>10</v>
      </c>
      <c r="E5" s="2">
        <v>5</v>
      </c>
      <c r="F5" s="2">
        <v>4</v>
      </c>
      <c r="G5" s="2">
        <v>1</v>
      </c>
      <c r="H5" s="3">
        <f t="shared" si="0"/>
        <v>7</v>
      </c>
      <c r="I5" s="3">
        <f t="shared" si="1"/>
        <v>2.5</v>
      </c>
      <c r="J5" s="2" t="str">
        <f t="shared" si="2"/>
        <v>Suspenso</v>
      </c>
    </row>
    <row r="6" spans="2:10">
      <c r="B6" s="2" t="s">
        <v>4</v>
      </c>
      <c r="C6" s="2"/>
      <c r="D6" s="2"/>
      <c r="E6" s="2"/>
      <c r="F6" s="2"/>
      <c r="G6" s="2"/>
      <c r="H6" s="3">
        <f t="shared" si="0"/>
        <v>0</v>
      </c>
      <c r="I6" s="3">
        <f t="shared" si="1"/>
        <v>0</v>
      </c>
      <c r="J6" s="2" t="str">
        <f t="shared" si="2"/>
        <v>Suspenso</v>
      </c>
    </row>
    <row r="7" spans="2:10">
      <c r="B7" s="2" t="s">
        <v>5</v>
      </c>
      <c r="C7" s="2">
        <v>4</v>
      </c>
      <c r="D7" s="2">
        <v>10</v>
      </c>
      <c r="E7" s="2">
        <v>7</v>
      </c>
      <c r="F7" s="2">
        <v>6</v>
      </c>
      <c r="G7" s="2">
        <v>2</v>
      </c>
      <c r="H7" s="3">
        <f t="shared" si="0"/>
        <v>7</v>
      </c>
      <c r="I7" s="3">
        <f t="shared" si="1"/>
        <v>4</v>
      </c>
      <c r="J7" s="2" t="str">
        <f t="shared" si="2"/>
        <v>Aprobado</v>
      </c>
    </row>
    <row r="8" spans="2:10">
      <c r="B8" s="2" t="s">
        <v>6</v>
      </c>
      <c r="C8" s="2"/>
      <c r="D8" s="2"/>
      <c r="E8" s="2"/>
      <c r="F8" s="2"/>
      <c r="G8" s="2"/>
      <c r="H8" s="3">
        <f t="shared" si="0"/>
        <v>0</v>
      </c>
      <c r="I8" s="3">
        <f t="shared" si="1"/>
        <v>0</v>
      </c>
      <c r="J8" s="2" t="str">
        <f t="shared" si="2"/>
        <v>Suspenso</v>
      </c>
    </row>
    <row r="9" spans="2:10">
      <c r="B9" s="2" t="s">
        <v>7</v>
      </c>
      <c r="C9" s="2">
        <v>3</v>
      </c>
      <c r="D9" s="2">
        <v>6</v>
      </c>
      <c r="E9" s="2">
        <v>1</v>
      </c>
      <c r="F9" s="2">
        <v>8</v>
      </c>
      <c r="G9" s="2">
        <v>4</v>
      </c>
      <c r="H9" s="3">
        <f t="shared" si="0"/>
        <v>3.3333333333333335</v>
      </c>
      <c r="I9" s="3">
        <f t="shared" si="1"/>
        <v>6</v>
      </c>
      <c r="J9" s="2" t="str">
        <f t="shared" si="2"/>
        <v>Aprobado</v>
      </c>
    </row>
    <row r="10" spans="2:10">
      <c r="B10" s="2" t="s">
        <v>8</v>
      </c>
      <c r="C10" s="2">
        <v>5</v>
      </c>
      <c r="D10" s="2">
        <v>4</v>
      </c>
      <c r="E10" s="2">
        <v>3</v>
      </c>
      <c r="F10" s="2">
        <v>4</v>
      </c>
      <c r="G10" s="2">
        <v>6</v>
      </c>
      <c r="H10" s="3">
        <f t="shared" si="0"/>
        <v>4</v>
      </c>
      <c r="I10" s="3">
        <f t="shared" si="1"/>
        <v>5</v>
      </c>
      <c r="J10" s="2" t="str">
        <f t="shared" si="2"/>
        <v>Aprobado</v>
      </c>
    </row>
    <row r="11" spans="2:10">
      <c r="B11" s="2" t="s">
        <v>9</v>
      </c>
      <c r="C11" s="2"/>
      <c r="D11" s="2"/>
      <c r="E11" s="2"/>
      <c r="F11" s="2"/>
      <c r="G11" s="2"/>
      <c r="H11" s="3">
        <f t="shared" si="0"/>
        <v>0</v>
      </c>
      <c r="I11" s="3">
        <f t="shared" si="1"/>
        <v>0</v>
      </c>
      <c r="J11" s="2" t="str">
        <f t="shared" si="2"/>
        <v>Suspenso</v>
      </c>
    </row>
    <row r="12" spans="2:10">
      <c r="B12" s="2" t="s">
        <v>10</v>
      </c>
      <c r="C12" s="2">
        <v>4</v>
      </c>
      <c r="D12" s="2">
        <v>4</v>
      </c>
      <c r="E12" s="2">
        <v>7</v>
      </c>
      <c r="F12" s="2">
        <v>8</v>
      </c>
      <c r="G12" s="2">
        <v>3</v>
      </c>
      <c r="H12" s="3">
        <f t="shared" si="0"/>
        <v>5</v>
      </c>
      <c r="I12" s="3">
        <f t="shared" si="1"/>
        <v>5.5</v>
      </c>
      <c r="J12" s="2" t="str">
        <f t="shared" si="2"/>
        <v>Aprobado</v>
      </c>
    </row>
    <row r="13" spans="2:10">
      <c r="B13" s="2" t="s">
        <v>11</v>
      </c>
      <c r="C13" s="2">
        <v>9</v>
      </c>
      <c r="D13" s="2">
        <v>9</v>
      </c>
      <c r="E13" s="2">
        <v>7</v>
      </c>
      <c r="F13" s="2">
        <v>4</v>
      </c>
      <c r="G13" s="2">
        <v>8</v>
      </c>
      <c r="H13" s="3">
        <f t="shared" si="0"/>
        <v>8.3333333333333339</v>
      </c>
      <c r="I13" s="3">
        <f t="shared" si="1"/>
        <v>6</v>
      </c>
      <c r="J13" s="2" t="str">
        <f t="shared" si="2"/>
        <v>Aprobado</v>
      </c>
    </row>
    <row r="14" spans="2:10">
      <c r="B14" s="2" t="s">
        <v>12</v>
      </c>
      <c r="C14" s="2">
        <v>7</v>
      </c>
      <c r="D14" s="2">
        <v>2</v>
      </c>
      <c r="E14" s="2">
        <v>10</v>
      </c>
      <c r="F14" s="2">
        <v>8</v>
      </c>
      <c r="G14" s="2">
        <v>2</v>
      </c>
      <c r="H14" s="3">
        <f t="shared" si="0"/>
        <v>6.333333333333333</v>
      </c>
      <c r="I14" s="3">
        <f t="shared" si="1"/>
        <v>5</v>
      </c>
      <c r="J14" s="2" t="str">
        <f t="shared" si="2"/>
        <v>Aprobado</v>
      </c>
    </row>
    <row r="15" spans="2:10">
      <c r="B15" s="2" t="s">
        <v>13</v>
      </c>
      <c r="C15" s="2"/>
      <c r="D15" s="2"/>
      <c r="E15" s="2"/>
      <c r="F15" s="2"/>
      <c r="G15" s="2"/>
      <c r="H15" s="3">
        <f t="shared" si="0"/>
        <v>0</v>
      </c>
      <c r="I15" s="3">
        <f t="shared" si="1"/>
        <v>0</v>
      </c>
      <c r="J15" s="2" t="str">
        <f t="shared" si="2"/>
        <v>Suspenso</v>
      </c>
    </row>
    <row r="16" spans="2:10">
      <c r="B16" s="2" t="s">
        <v>14</v>
      </c>
      <c r="C16" s="2">
        <v>4</v>
      </c>
      <c r="D16" s="2">
        <v>6</v>
      </c>
      <c r="E16" s="2">
        <v>2</v>
      </c>
      <c r="F16" s="2">
        <v>10</v>
      </c>
      <c r="G16" s="2">
        <v>6</v>
      </c>
      <c r="H16" s="3">
        <f t="shared" si="0"/>
        <v>4</v>
      </c>
      <c r="I16" s="3">
        <f t="shared" si="1"/>
        <v>8</v>
      </c>
      <c r="J16" s="2" t="str">
        <f t="shared" si="2"/>
        <v>Aprobado</v>
      </c>
    </row>
    <row r="17" spans="2:10">
      <c r="B17" s="2" t="s">
        <v>15</v>
      </c>
      <c r="C17" s="2"/>
      <c r="D17" s="2"/>
      <c r="E17" s="2"/>
      <c r="F17" s="2"/>
      <c r="G17" s="2"/>
      <c r="H17" s="3">
        <f t="shared" si="0"/>
        <v>0</v>
      </c>
      <c r="I17" s="3">
        <f t="shared" si="1"/>
        <v>0</v>
      </c>
      <c r="J17" s="2" t="str">
        <f t="shared" si="2"/>
        <v>Suspenso</v>
      </c>
    </row>
    <row r="18" spans="2:10">
      <c r="B18" s="2" t="s">
        <v>16</v>
      </c>
      <c r="C18" s="2">
        <v>6</v>
      </c>
      <c r="D18" s="2">
        <v>10</v>
      </c>
      <c r="E18" s="2">
        <v>1</v>
      </c>
      <c r="F18" s="2">
        <v>5</v>
      </c>
      <c r="G18" s="2">
        <v>2</v>
      </c>
      <c r="H18" s="3">
        <f t="shared" si="0"/>
        <v>5.666666666666667</v>
      </c>
      <c r="I18" s="3">
        <f t="shared" si="1"/>
        <v>3.5</v>
      </c>
      <c r="J18" s="2" t="str">
        <f t="shared" si="2"/>
        <v>Suspenso</v>
      </c>
    </row>
    <row r="19" spans="2:10">
      <c r="B19" s="2" t="s">
        <v>17</v>
      </c>
      <c r="C19" s="2">
        <v>5</v>
      </c>
      <c r="D19" s="2">
        <v>1</v>
      </c>
      <c r="E19" s="2">
        <v>6</v>
      </c>
      <c r="F19" s="2">
        <v>10</v>
      </c>
      <c r="G19" s="2">
        <v>5</v>
      </c>
      <c r="H19" s="3">
        <f t="shared" si="0"/>
        <v>4</v>
      </c>
      <c r="I19" s="3">
        <f t="shared" si="1"/>
        <v>7.5</v>
      </c>
      <c r="J19" s="2" t="str">
        <f t="shared" si="2"/>
        <v>Aprobado</v>
      </c>
    </row>
    <row r="20" spans="2:10">
      <c r="B20" s="2" t="s">
        <v>18</v>
      </c>
      <c r="C20" s="2"/>
      <c r="D20" s="2"/>
      <c r="E20" s="2"/>
      <c r="F20" s="2"/>
      <c r="G20" s="2"/>
      <c r="H20" s="3">
        <f t="shared" si="0"/>
        <v>0</v>
      </c>
      <c r="I20" s="3">
        <f t="shared" si="1"/>
        <v>0</v>
      </c>
      <c r="J20" s="2" t="str">
        <f t="shared" si="2"/>
        <v>Suspenso</v>
      </c>
    </row>
    <row r="23" spans="2:10">
      <c r="B23" s="1" t="s">
        <v>27</v>
      </c>
      <c r="C23" s="2">
        <f>COUNTA(C3:C20)</f>
        <v>11</v>
      </c>
    </row>
    <row r="24" spans="2:10">
      <c r="B24" s="1" t="s">
        <v>28</v>
      </c>
      <c r="C24" s="2">
        <f>COUNTIF(J3:J20,"Aprobado")</f>
        <v>9</v>
      </c>
    </row>
    <row r="25" spans="2:10">
      <c r="B25" s="1" t="s">
        <v>29</v>
      </c>
      <c r="C25" s="2">
        <f>COUNTIF(J3:J20,"Suspenso")</f>
        <v>9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2012-06-06T10:48:13Z</dcterms:modified>
</cp:coreProperties>
</file>