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8" i="1"/>
  <c r="G8"/>
  <c r="H8"/>
  <c r="H5"/>
  <c r="H6"/>
  <c r="H7"/>
  <c r="H4"/>
  <c r="G5"/>
  <c r="G6"/>
  <c r="G7"/>
  <c r="G4"/>
  <c r="E8"/>
  <c r="F5"/>
  <c r="F6"/>
  <c r="F7"/>
  <c r="F4"/>
  <c r="E7"/>
  <c r="E6"/>
  <c r="E5"/>
  <c r="E4"/>
</calcChain>
</file>

<file path=xl/sharedStrings.xml><?xml version="1.0" encoding="utf-8"?>
<sst xmlns="http://schemas.openxmlformats.org/spreadsheetml/2006/main" count="12" uniqueCount="12">
  <si>
    <t>VENDEDOR</t>
  </si>
  <si>
    <t>1º Semestre</t>
  </si>
  <si>
    <t>2º Semestre</t>
  </si>
  <si>
    <t>TOTAL</t>
  </si>
  <si>
    <t>MEDIA mensual</t>
  </si>
  <si>
    <t>MEDIA semestral</t>
  </si>
  <si>
    <t>OBJETIVO Año 2012</t>
  </si>
  <si>
    <t>Juan Pérez</t>
  </si>
  <si>
    <t>Alfonso Rodríguez</t>
  </si>
  <si>
    <t>José Díaz</t>
  </si>
  <si>
    <t>Manuel Fernández</t>
  </si>
  <si>
    <t>Total General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</si>
</sst>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3">
    <font>
      <sz val="11"/>
      <color theme="1"/>
      <name val="Calibri"/>
      <family val="2"/>
      <scheme val="minor"/>
    </font>
    <font>
      <b/>
      <sz val="10"/>
      <color theme="1"/>
      <name val="HelveticaNeueLT Com 45 Lt"/>
      <family val="2"/>
    </font>
    <font>
      <sz val="10"/>
      <color theme="1"/>
      <name val="HelveticaNeueLT Com 45 Lt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4" xfId="0" applyFont="1" applyBorder="1"/>
    <xf numFmtId="8" fontId="2" fillId="0" borderId="4" xfId="0" applyNumberFormat="1" applyFont="1" applyBorder="1" applyAlignment="1">
      <alignment horizontal="right"/>
    </xf>
    <xf numFmtId="0" fontId="2" fillId="0" borderId="5" xfId="0" applyFont="1" applyBorder="1"/>
    <xf numFmtId="8" fontId="2" fillId="0" borderId="6" xfId="0" applyNumberFormat="1" applyFont="1" applyBorder="1" applyAlignment="1">
      <alignment horizontal="right"/>
    </xf>
    <xf numFmtId="0" fontId="2" fillId="0" borderId="0" xfId="0" applyFont="1"/>
    <xf numFmtId="8" fontId="2" fillId="0" borderId="4" xfId="0" applyNumberFormat="1" applyFont="1" applyBorder="1"/>
    <xf numFmtId="8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tabSelected="1" workbookViewId="0">
      <selection activeCell="H22" sqref="H22"/>
    </sheetView>
  </sheetViews>
  <sheetFormatPr baseColWidth="10" defaultRowHeight="15"/>
  <cols>
    <col min="2" max="2" width="16.140625" bestFit="1" customWidth="1"/>
    <col min="3" max="4" width="12.7109375" bestFit="1" customWidth="1"/>
    <col min="5" max="5" width="13.5703125" bestFit="1" customWidth="1"/>
    <col min="7" max="7" width="12.42578125" bestFit="1" customWidth="1"/>
    <col min="8" max="8" width="13.42578125" bestFit="1" customWidth="1"/>
  </cols>
  <sheetData>
    <row r="1" spans="2:8" ht="15.75" thickBot="1"/>
    <row r="2" spans="2:8" ht="26.25" thickBot="1">
      <c r="B2" s="1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</row>
    <row r="3" spans="2:8">
      <c r="B3" s="4"/>
      <c r="C3" s="5"/>
      <c r="D3" s="5"/>
      <c r="E3" s="5"/>
      <c r="F3" s="5"/>
      <c r="G3" s="5"/>
      <c r="H3" s="5"/>
    </row>
    <row r="4" spans="2:8">
      <c r="B4" s="4" t="s">
        <v>7</v>
      </c>
      <c r="C4" s="6">
        <v>90800</v>
      </c>
      <c r="D4" s="6">
        <v>95340</v>
      </c>
      <c r="E4" s="10">
        <f>C4+D4</f>
        <v>186140</v>
      </c>
      <c r="F4" s="10">
        <f>E4/12</f>
        <v>15511.666666666666</v>
      </c>
      <c r="G4" s="10">
        <f>E4/2</f>
        <v>93070</v>
      </c>
      <c r="H4" s="10">
        <f>E4*1.1</f>
        <v>204754.00000000003</v>
      </c>
    </row>
    <row r="5" spans="2:8">
      <c r="B5" s="4" t="s">
        <v>8</v>
      </c>
      <c r="C5" s="6">
        <v>275300</v>
      </c>
      <c r="D5" s="6">
        <v>289065</v>
      </c>
      <c r="E5" s="10">
        <f t="shared" ref="E5:E7" si="0">C5+D5</f>
        <v>564365</v>
      </c>
      <c r="F5" s="10">
        <f t="shared" ref="F5:F7" si="1">E5/12</f>
        <v>47030.416666666664</v>
      </c>
      <c r="G5" s="10">
        <f t="shared" ref="G5:G7" si="2">E5/2</f>
        <v>282182.5</v>
      </c>
      <c r="H5" s="10">
        <f t="shared" ref="H5:H7" si="3">E5*1.1</f>
        <v>620801.5</v>
      </c>
    </row>
    <row r="6" spans="2:8">
      <c r="B6" s="4" t="s">
        <v>9</v>
      </c>
      <c r="C6" s="6">
        <v>195600</v>
      </c>
      <c r="D6" s="6">
        <v>205380</v>
      </c>
      <c r="E6" s="10">
        <f t="shared" si="0"/>
        <v>400980</v>
      </c>
      <c r="F6" s="10">
        <f t="shared" si="1"/>
        <v>33415</v>
      </c>
      <c r="G6" s="10">
        <f t="shared" si="2"/>
        <v>200490</v>
      </c>
      <c r="H6" s="10">
        <f t="shared" si="3"/>
        <v>441078.00000000006</v>
      </c>
    </row>
    <row r="7" spans="2:8" ht="15.75" thickBot="1">
      <c r="B7" s="7" t="s">
        <v>10</v>
      </c>
      <c r="C7" s="8">
        <v>110200</v>
      </c>
      <c r="D7" s="8">
        <v>115710</v>
      </c>
      <c r="E7" s="10">
        <f t="shared" si="0"/>
        <v>225910</v>
      </c>
      <c r="F7" s="10">
        <f t="shared" si="1"/>
        <v>18825.833333333332</v>
      </c>
      <c r="G7" s="10">
        <f t="shared" si="2"/>
        <v>112955</v>
      </c>
      <c r="H7" s="10">
        <f t="shared" si="3"/>
        <v>248501.00000000003</v>
      </c>
    </row>
    <row r="8" spans="2:8" ht="15.75" thickBot="1">
      <c r="B8" s="9"/>
      <c r="C8" s="9"/>
      <c r="D8" s="9" t="s">
        <v>11</v>
      </c>
      <c r="E8" s="11">
        <f>SUM(E4:E7)</f>
        <v>1377395</v>
      </c>
      <c r="F8" s="11">
        <f t="shared" ref="F8:H8" si="4">SUM(F4:F7)</f>
        <v>114782.91666666666</v>
      </c>
      <c r="G8" s="11">
        <f t="shared" si="4"/>
        <v>688697.5</v>
      </c>
      <c r="H8" s="11">
        <f t="shared" si="4"/>
        <v>1515134.5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2012-05-31T00:59:14Z</dcterms:modified>
</cp:coreProperties>
</file>